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вижение целевых средств" sheetId="1" r:id="rId1"/>
  </sheets>
  <definedNames>
    <definedName name="__bookmark_1">'Движение целевых средств'!$A$1:$H$5</definedName>
    <definedName name="__bookmark_10">#REF!</definedName>
    <definedName name="__bookmark_2">'Движение целевых средств'!$A$8:$H$8</definedName>
    <definedName name="__bookmark_3">'Движение целевых средств'!$A$9:$H$65</definedName>
    <definedName name="__bookmark_6">#REF!</definedName>
    <definedName name="__bookmark_7">#REF!</definedName>
    <definedName name="__bookmark_8">#REF!</definedName>
    <definedName name="__bookmark_9">#REF!</definedName>
    <definedName name="_xlnm.Print_Titles" localSheetId="0">'Движение целевых средств'!$8:$9</definedName>
  </definedNames>
  <calcPr fullCalcOnLoad="1"/>
</workbook>
</file>

<file path=xl/sharedStrings.xml><?xml version="1.0" encoding="utf-8"?>
<sst xmlns="http://schemas.openxmlformats.org/spreadsheetml/2006/main" count="175" uniqueCount="123">
  <si>
    <t>Наименование
показателя</t>
  </si>
  <si>
    <t>Код целевой статьи расходов
по БК</t>
  </si>
  <si>
    <t>Остаток на начало отчетного периода</t>
  </si>
  <si>
    <t>Кассовый
расход</t>
  </si>
  <si>
    <t>Остаток на конец отчетного периода</t>
  </si>
  <si>
    <t>1</t>
  </si>
  <si>
    <t>X</t>
  </si>
  <si>
    <t>7070060190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</si>
  <si>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</si>
  <si>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7310060990</t>
  </si>
  <si>
    <t>2410260910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</si>
  <si>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</si>
  <si>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1320160870</t>
  </si>
  <si>
    <t>Реализация мероприятий по обеспечению жильем молодых семей</t>
  </si>
  <si>
    <t>13201R4970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</si>
  <si>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</si>
  <si>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2510160620</t>
  </si>
  <si>
    <t>1210662620</t>
  </si>
  <si>
    <t>Субсидии на строительство центров единоборств</t>
  </si>
  <si>
    <t>1210662880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</si>
  <si>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</si>
  <si>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</si>
  <si>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0210260710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</si>
  <si>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</si>
  <si>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0210260860</t>
  </si>
  <si>
    <t>Субвенции на 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</si>
  <si>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0210262460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</si>
  <si>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</si>
  <si>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02102R3040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</si>
  <si>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</si>
  <si>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0210462370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</si>
  <si>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</si>
  <si>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0210662500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</si>
  <si>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</si>
  <si>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0210760820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</si>
  <si>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</si>
  <si>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0510663110</t>
  </si>
  <si>
    <t>1010560820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</si>
  <si>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</si>
  <si>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1210562820</t>
  </si>
  <si>
    <t>8710060220</t>
  </si>
  <si>
    <t>9990060140</t>
  </si>
  <si>
    <t>Субвенции на осуществление отдельных государственных полномочий по регулированию тарифов в сфере холодного водоснабжения, водоотведения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</si>
  <si>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</si>
  <si>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>Субсидии на строительство малобюджетных спортивных залов шаговой доступности в целях обеспечения условий для развития на территориях муниципальных образований физической культуры и массового спорта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</si>
  <si>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контроля (надзора)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края, связанных с проведением эксперимента</t>
  </si>
  <si>
    <t>СВЕДЕНИЯ</t>
  </si>
  <si>
    <t xml:space="preserve">об использовании межбюджетных трансфертов, полученных муниципальным образованием </t>
  </si>
  <si>
    <t xml:space="preserve"> город-курорт Анапа из федерального и краевого бюджета </t>
  </si>
  <si>
    <t>Поступило
межбюджетных трансфертов</t>
  </si>
  <si>
    <t>Восстановлено остатков межбюджетного трансферта
прошлых лет</t>
  </si>
  <si>
    <t xml:space="preserve">Возвращено неиспользованных остатков                    прошлых
лет </t>
  </si>
  <si>
    <t>Сумма межбюджетных трансфертов, полученных из краевого бюджета:</t>
  </si>
  <si>
    <t>7070051200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</si>
  <si>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</si>
  <si>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межбюджетных трансфертов, полученных из федерального бюджета:</t>
  </si>
  <si>
    <t>321E153050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</si>
  <si>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</si>
  <si>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0210753032</t>
  </si>
  <si>
    <t>Создание виртуальных концертных залов</t>
  </si>
  <si>
    <t>101A354530</t>
  </si>
  <si>
    <t>Субвенции на 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</si>
  <si>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0210263540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</si>
  <si>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</si>
  <si>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0210263550</t>
  </si>
  <si>
    <t>0330469000</t>
  </si>
  <si>
    <t>Прочие мероприятия, осуществляемые за счет межбюджетных трансфертов прошлых лет из краевого бюджета</t>
  </si>
  <si>
    <t>9990099970</t>
  </si>
  <si>
    <t>Субвенции на 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</si>
  <si>
    <t>Развитие сети учреждений культурно-досугового типа</t>
  </si>
  <si>
    <t>321A155130</t>
  </si>
  <si>
    <t>Реализация мероприятий по модернизации школьных систем образования</t>
  </si>
  <si>
    <t>02101R7500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</si>
  <si>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</si>
  <si>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10102R4670</t>
  </si>
  <si>
    <t>Государственная поддержка отрасли культуры</t>
  </si>
  <si>
    <t>10103R5190</t>
  </si>
  <si>
    <t>321E1С3050</t>
  </si>
  <si>
    <t>0210163370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</si>
  <si>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</si>
  <si>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9990062980</t>
  </si>
  <si>
    <t>1210160740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</si>
  <si>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</si>
  <si>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</si>
  <si>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05104С0820</t>
  </si>
  <si>
    <t>2480161650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</si>
  <si>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</si>
  <si>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</si>
  <si>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Субсидии на реализацию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</si>
  <si>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24В0860910</t>
  </si>
  <si>
    <t>0210160100</t>
  </si>
  <si>
    <t>0110160960</t>
  </si>
  <si>
    <t>1210563570</t>
  </si>
  <si>
    <t>2010860360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</si>
  <si>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комплексов)</t>
  </si>
  <si>
    <t>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</si>
  <si>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Субсидии на создание условий для массового отдыха и организации обустройства мест массового отдыха на территориях муниципальных образований, в которых введен курортный сбор (в части финансового обеспечения работ по проектированию, строительству, реконструкции, содержанию, благоустройству и ремонту объектов курортной инфраструктуры)</t>
  </si>
  <si>
    <t>Сумма межбюджетных трансфертов, всего</t>
  </si>
  <si>
    <t>Закупка контейнеров для раздельного накопления твердых коммунальных отходов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</si>
  <si>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</si>
  <si>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</si>
  <si>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135G252690</t>
  </si>
  <si>
    <t>321E15305F</t>
  </si>
  <si>
    <t>999EВ5179F</t>
  </si>
  <si>
    <t>на 1 января 2023 г.</t>
  </si>
  <si>
    <t>Иные межбюджетные трансферты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Краснодарского края</t>
  </si>
  <si>
    <t>Субсидии на строительство, реконструкцию (в том числе реконструкцию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</si>
  <si>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Субсидии на создание условий для содержания детей дошкольного возраста в муниципальных образовательных организациях (приобретение движимого имущества, необходимого для обеспечения функционирования вновь созданных и (или) создаваемых мест в муниципальных образовательных организациях, в том числе для размещения детей в возрасте до 3 лет)</t>
  </si>
  <si>
    <t>Субсидии на строительство многофункциональных спортивно-игровых площадок</t>
  </si>
  <si>
    <t>9626362590</t>
  </si>
  <si>
    <t>9990063690</t>
  </si>
  <si>
    <t>1310398100</t>
  </si>
  <si>
    <t>0610262640</t>
  </si>
  <si>
    <t>3210160470</t>
  </si>
  <si>
    <t>0210163490</t>
  </si>
  <si>
    <t>1010260640</t>
  </si>
  <si>
    <t>1210661100</t>
  </si>
  <si>
    <t>0,00</t>
  </si>
  <si>
    <t>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</t>
  </si>
  <si>
    <t>Субсидии на строительство и реконструкцию объектов водоотведения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</si>
  <si>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стандартное жилье и жилье из быстровозводимых конструкций (по земельным участкам, находящимся в муниципальной собственности)</t>
  </si>
  <si>
    <t>Субсидии на 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</si>
  <si>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Единая субвенция в области социальной политики бюджетам муниципальных районов, муниципальных и городских округов Краснодарского края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</si>
</sst>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42">
    <font>
      <sz val="10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5.28125" style="0" customWidth="1"/>
    <col min="2" max="2" width="18.28125" style="16" customWidth="1"/>
    <col min="3" max="3" width="15.28125" style="0" customWidth="1"/>
    <col min="4" max="4" width="19.28125" style="0" customWidth="1"/>
    <col min="5" max="5" width="19.140625" style="0" customWidth="1"/>
    <col min="6" max="6" width="18.140625" style="0" customWidth="1"/>
    <col min="7" max="7" width="19.7109375" style="0" customWidth="1"/>
    <col min="8" max="8" width="18.8515625" style="0" customWidth="1"/>
  </cols>
  <sheetData>
    <row r="1" spans="1:8" ht="15.75">
      <c r="A1" s="24" t="s">
        <v>46</v>
      </c>
      <c r="B1" s="25"/>
      <c r="C1" s="25"/>
      <c r="D1" s="25"/>
      <c r="E1" s="25"/>
      <c r="F1" s="25"/>
      <c r="G1" s="25"/>
      <c r="H1" s="25"/>
    </row>
    <row r="2" spans="1:8" ht="15.75">
      <c r="A2" s="24" t="s">
        <v>47</v>
      </c>
      <c r="B2" s="25"/>
      <c r="C2" s="25"/>
      <c r="D2" s="25"/>
      <c r="E2" s="25"/>
      <c r="F2" s="25"/>
      <c r="G2" s="25"/>
      <c r="H2" s="25"/>
    </row>
    <row r="3" spans="1:8" ht="15.75">
      <c r="A3" s="24" t="s">
        <v>48</v>
      </c>
      <c r="B3" s="25"/>
      <c r="C3" s="25"/>
      <c r="D3" s="25"/>
      <c r="E3" s="25"/>
      <c r="F3" s="25"/>
      <c r="G3" s="25"/>
      <c r="H3" s="25"/>
    </row>
    <row r="4" spans="1:8" ht="15.75">
      <c r="A4" s="5"/>
      <c r="B4" s="15"/>
      <c r="C4" s="6"/>
      <c r="D4" s="6"/>
      <c r="E4" s="6"/>
      <c r="F4" s="6"/>
      <c r="G4" s="6"/>
      <c r="H4" s="6"/>
    </row>
    <row r="5" spans="1:8" ht="15.75">
      <c r="A5" s="23" t="s">
        <v>104</v>
      </c>
      <c r="B5" s="23"/>
      <c r="C5" s="23"/>
      <c r="D5" s="23"/>
      <c r="E5" s="23"/>
      <c r="F5" s="23"/>
      <c r="G5" s="23"/>
      <c r="H5" s="23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2.75">
      <c r="A7" s="26"/>
      <c r="B7" s="27"/>
      <c r="C7" s="27"/>
      <c r="D7" s="27"/>
      <c r="E7" s="27"/>
      <c r="F7" s="27"/>
      <c r="G7" s="27"/>
      <c r="H7" s="27"/>
    </row>
    <row r="8" spans="1:8" ht="80.25" customHeight="1">
      <c r="A8" s="1" t="s">
        <v>0</v>
      </c>
      <c r="B8" s="1" t="s">
        <v>1</v>
      </c>
      <c r="C8" s="1" t="s">
        <v>2</v>
      </c>
      <c r="D8" s="1" t="s">
        <v>49</v>
      </c>
      <c r="E8" s="1" t="s">
        <v>3</v>
      </c>
      <c r="F8" s="1" t="s">
        <v>50</v>
      </c>
      <c r="G8" s="1" t="s">
        <v>51</v>
      </c>
      <c r="H8" s="1" t="s">
        <v>4</v>
      </c>
    </row>
    <row r="9" spans="1:8" ht="15">
      <c r="A9" s="2" t="s">
        <v>5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s="18" customFormat="1" ht="33.75" customHeight="1">
      <c r="A10" s="13" t="s">
        <v>55</v>
      </c>
      <c r="B10" s="10" t="s">
        <v>6</v>
      </c>
      <c r="C10" s="12">
        <v>0</v>
      </c>
      <c r="D10" s="17">
        <f>SUM(D11:D27)</f>
        <v>1780559675.5399997</v>
      </c>
      <c r="E10" s="17">
        <f>SUM(E11:E27)</f>
        <v>1780558651.9799998</v>
      </c>
      <c r="F10" s="17">
        <f>SUM(F11:F27)</f>
        <v>29579474.3</v>
      </c>
      <c r="G10" s="17">
        <f>SUM(G11:G27)</f>
        <v>29579474.3</v>
      </c>
      <c r="H10" s="17">
        <f>SUM(H11:H27)</f>
        <v>1023.56</v>
      </c>
    </row>
    <row r="11" spans="1:8" ht="64.5" customHeight="1">
      <c r="A11" s="14" t="s">
        <v>54</v>
      </c>
      <c r="B11" s="8" t="s">
        <v>53</v>
      </c>
      <c r="C11" s="9">
        <v>0</v>
      </c>
      <c r="D11" s="9">
        <v>204326.64</v>
      </c>
      <c r="E11" s="9">
        <v>204326.64</v>
      </c>
      <c r="F11" s="9">
        <v>0</v>
      </c>
      <c r="G11" s="9">
        <v>0</v>
      </c>
      <c r="H11" s="9">
        <v>0</v>
      </c>
    </row>
    <row r="12" spans="1:8" ht="33.75" customHeight="1">
      <c r="A12" s="14" t="s">
        <v>98</v>
      </c>
      <c r="B12" s="8" t="s">
        <v>101</v>
      </c>
      <c r="C12" s="9">
        <v>0</v>
      </c>
      <c r="D12" s="9">
        <v>7459792.06</v>
      </c>
      <c r="E12" s="9">
        <v>7459792.06</v>
      </c>
      <c r="F12" s="9">
        <v>0</v>
      </c>
      <c r="G12" s="9">
        <v>0</v>
      </c>
      <c r="H12" s="9">
        <v>0</v>
      </c>
    </row>
    <row r="13" spans="1:8" ht="33" customHeight="1">
      <c r="A13" s="14" t="s">
        <v>13</v>
      </c>
      <c r="B13" s="8" t="s">
        <v>14</v>
      </c>
      <c r="C13" s="9">
        <v>0</v>
      </c>
      <c r="D13" s="9">
        <v>715110.22</v>
      </c>
      <c r="E13" s="9">
        <v>715110.22</v>
      </c>
      <c r="F13" s="9">
        <v>0</v>
      </c>
      <c r="G13" s="9">
        <v>0</v>
      </c>
      <c r="H13" s="9">
        <v>0</v>
      </c>
    </row>
    <row r="14" spans="1:8" ht="48.75" customHeight="1">
      <c r="A14" s="14" t="s">
        <v>20</v>
      </c>
      <c r="B14" s="8" t="s">
        <v>56</v>
      </c>
      <c r="C14" s="9">
        <v>0</v>
      </c>
      <c r="D14" s="9">
        <v>171222400</v>
      </c>
      <c r="E14" s="9">
        <v>171222400</v>
      </c>
      <c r="F14" s="9">
        <v>0</v>
      </c>
      <c r="G14" s="9">
        <v>0</v>
      </c>
      <c r="H14" s="9">
        <v>0</v>
      </c>
    </row>
    <row r="15" spans="1:8" ht="48.75" customHeight="1">
      <c r="A15" s="14" t="s">
        <v>20</v>
      </c>
      <c r="B15" s="8" t="s">
        <v>56</v>
      </c>
      <c r="C15" s="9">
        <v>0</v>
      </c>
      <c r="D15" s="9">
        <v>97909000</v>
      </c>
      <c r="E15" s="9">
        <v>97909000</v>
      </c>
      <c r="F15" s="9">
        <v>0</v>
      </c>
      <c r="G15" s="9">
        <v>0</v>
      </c>
      <c r="H15" s="9">
        <v>0</v>
      </c>
    </row>
    <row r="16" spans="1:8" ht="79.5" customHeight="1">
      <c r="A16" s="14" t="s">
        <v>99</v>
      </c>
      <c r="B16" s="8" t="s">
        <v>102</v>
      </c>
      <c r="C16" s="9">
        <v>0</v>
      </c>
      <c r="D16" s="9">
        <v>101640583.77</v>
      </c>
      <c r="E16" s="9">
        <v>101640583.77</v>
      </c>
      <c r="F16" s="9">
        <v>0</v>
      </c>
      <c r="G16" s="9">
        <v>0</v>
      </c>
      <c r="H16" s="9">
        <v>0</v>
      </c>
    </row>
    <row r="17" spans="1:8" ht="20.25" customHeight="1">
      <c r="A17" s="14" t="s">
        <v>69</v>
      </c>
      <c r="B17" s="8" t="s">
        <v>70</v>
      </c>
      <c r="C17" s="9">
        <v>0</v>
      </c>
      <c r="D17" s="9">
        <v>40000000</v>
      </c>
      <c r="E17" s="9">
        <v>40000000</v>
      </c>
      <c r="F17" s="9">
        <v>0</v>
      </c>
      <c r="G17" s="9">
        <v>0</v>
      </c>
      <c r="H17" s="9">
        <v>0</v>
      </c>
    </row>
    <row r="18" spans="1:8" ht="66.75" customHeight="1">
      <c r="A18" s="14" t="s">
        <v>27</v>
      </c>
      <c r="B18" s="8" t="s">
        <v>28</v>
      </c>
      <c r="C18" s="9">
        <v>0</v>
      </c>
      <c r="D18" s="9">
        <v>0</v>
      </c>
      <c r="E18" s="9">
        <v>0</v>
      </c>
      <c r="F18" s="9">
        <v>28451988.76</v>
      </c>
      <c r="G18" s="9">
        <v>28451988.76</v>
      </c>
      <c r="H18" s="9">
        <v>0</v>
      </c>
    </row>
    <row r="19" spans="1:8" ht="64.5" customHeight="1">
      <c r="A19" s="14" t="s">
        <v>27</v>
      </c>
      <c r="B19" s="8" t="s">
        <v>28</v>
      </c>
      <c r="C19" s="9">
        <v>0</v>
      </c>
      <c r="D19" s="9">
        <v>94449879.43</v>
      </c>
      <c r="E19" s="9">
        <v>94448909.8</v>
      </c>
      <c r="F19" s="9">
        <v>0</v>
      </c>
      <c r="G19" s="9">
        <v>0</v>
      </c>
      <c r="H19" s="9">
        <v>969.63</v>
      </c>
    </row>
    <row r="20" spans="1:8" ht="34.5" customHeight="1">
      <c r="A20" s="14" t="s">
        <v>71</v>
      </c>
      <c r="B20" s="8" t="s">
        <v>72</v>
      </c>
      <c r="C20" s="9">
        <v>0</v>
      </c>
      <c r="D20" s="9">
        <v>96059761.7</v>
      </c>
      <c r="E20" s="9">
        <v>96059707.77</v>
      </c>
      <c r="F20" s="9">
        <v>0</v>
      </c>
      <c r="G20" s="9">
        <v>0</v>
      </c>
      <c r="H20" s="9">
        <v>53.93</v>
      </c>
    </row>
    <row r="21" spans="1:8" ht="51" customHeight="1">
      <c r="A21" s="14" t="s">
        <v>20</v>
      </c>
      <c r="B21" s="8" t="s">
        <v>56</v>
      </c>
      <c r="C21" s="9">
        <v>0</v>
      </c>
      <c r="D21" s="9">
        <v>1085130700</v>
      </c>
      <c r="E21" s="9">
        <v>1085130700</v>
      </c>
      <c r="F21" s="9">
        <v>0</v>
      </c>
      <c r="G21" s="9">
        <v>0</v>
      </c>
      <c r="H21" s="9">
        <v>0</v>
      </c>
    </row>
    <row r="22" spans="1:8" ht="146.25" customHeight="1">
      <c r="A22" s="14" t="s">
        <v>57</v>
      </c>
      <c r="B22" s="8" t="s">
        <v>58</v>
      </c>
      <c r="C22" s="9">
        <v>0</v>
      </c>
      <c r="D22" s="9">
        <v>77480200</v>
      </c>
      <c r="E22" s="9">
        <v>77480200</v>
      </c>
      <c r="F22" s="9">
        <v>0</v>
      </c>
      <c r="G22" s="9">
        <v>0</v>
      </c>
      <c r="H22" s="9">
        <v>0</v>
      </c>
    </row>
    <row r="23" spans="1:8" ht="144" customHeight="1">
      <c r="A23" s="14" t="s">
        <v>57</v>
      </c>
      <c r="B23" s="8" t="s">
        <v>58</v>
      </c>
      <c r="C23" s="9">
        <v>0</v>
      </c>
      <c r="D23" s="9">
        <v>0</v>
      </c>
      <c r="E23" s="9">
        <v>0</v>
      </c>
      <c r="F23" s="9">
        <v>1127485.54</v>
      </c>
      <c r="G23" s="9">
        <v>1127485.54</v>
      </c>
      <c r="H23" s="9">
        <v>0</v>
      </c>
    </row>
    <row r="24" spans="1:8" ht="98.25" customHeight="1">
      <c r="A24" s="14" t="s">
        <v>100</v>
      </c>
      <c r="B24" s="8" t="s">
        <v>103</v>
      </c>
      <c r="C24" s="9">
        <v>0</v>
      </c>
      <c r="D24" s="9">
        <v>3232703.85</v>
      </c>
      <c r="E24" s="9">
        <v>3232703.85</v>
      </c>
      <c r="F24" s="9">
        <v>0</v>
      </c>
      <c r="G24" s="9">
        <v>0</v>
      </c>
      <c r="H24" s="9">
        <v>0</v>
      </c>
    </row>
    <row r="25" spans="1:8" ht="51" customHeight="1">
      <c r="A25" s="14" t="s">
        <v>73</v>
      </c>
      <c r="B25" s="8" t="s">
        <v>74</v>
      </c>
      <c r="C25" s="9">
        <v>0</v>
      </c>
      <c r="D25" s="9">
        <v>3209621.28</v>
      </c>
      <c r="E25" s="9">
        <v>3209621.28</v>
      </c>
      <c r="F25" s="9">
        <v>0</v>
      </c>
      <c r="G25" s="9">
        <v>0</v>
      </c>
      <c r="H25" s="9">
        <v>0</v>
      </c>
    </row>
    <row r="26" spans="1:8" ht="20.25" customHeight="1">
      <c r="A26" s="14" t="s">
        <v>75</v>
      </c>
      <c r="B26" s="8" t="s">
        <v>76</v>
      </c>
      <c r="C26" s="9">
        <v>0</v>
      </c>
      <c r="D26" s="9">
        <v>845596.59</v>
      </c>
      <c r="E26" s="9">
        <v>845596.59</v>
      </c>
      <c r="F26" s="9">
        <v>0</v>
      </c>
      <c r="G26" s="9">
        <v>0</v>
      </c>
      <c r="H26" s="9">
        <v>0</v>
      </c>
    </row>
    <row r="27" spans="1:8" ht="21" customHeight="1">
      <c r="A27" s="14" t="s">
        <v>59</v>
      </c>
      <c r="B27" s="8" t="s">
        <v>60</v>
      </c>
      <c r="C27" s="9">
        <v>0</v>
      </c>
      <c r="D27" s="9">
        <v>1000000</v>
      </c>
      <c r="E27" s="9">
        <v>1000000</v>
      </c>
      <c r="F27" s="9">
        <v>0</v>
      </c>
      <c r="G27" s="9">
        <v>0</v>
      </c>
      <c r="H27" s="9">
        <v>0</v>
      </c>
    </row>
    <row r="28" spans="1:8" ht="33.75" customHeight="1">
      <c r="A28" s="11" t="s">
        <v>52</v>
      </c>
      <c r="B28" s="10" t="s">
        <v>6</v>
      </c>
      <c r="C28" s="12">
        <f>SUM(C29:C87)</f>
        <v>31346.6</v>
      </c>
      <c r="D28" s="12">
        <f>SUM(D29:D87)</f>
        <v>5283447789.9800005</v>
      </c>
      <c r="E28" s="12">
        <f>SUM(E29:E87)</f>
        <v>5283434299.9</v>
      </c>
      <c r="F28" s="12">
        <f>SUM(F29:F87)</f>
        <v>96198362.39999999</v>
      </c>
      <c r="G28" s="12">
        <f>SUM(G29:G87)</f>
        <v>16954434.16</v>
      </c>
      <c r="H28" s="12">
        <f>SUM(H29:H87)</f>
        <v>79288764.91999999</v>
      </c>
    </row>
    <row r="29" spans="1:8" ht="65.25" customHeight="1">
      <c r="A29" s="7" t="s">
        <v>8</v>
      </c>
      <c r="B29" s="8" t="s">
        <v>7</v>
      </c>
      <c r="C29" s="9">
        <v>0</v>
      </c>
      <c r="D29" s="9">
        <v>350000</v>
      </c>
      <c r="E29" s="9">
        <v>350000</v>
      </c>
      <c r="F29" s="9">
        <v>0</v>
      </c>
      <c r="G29" s="9">
        <v>0</v>
      </c>
      <c r="H29" s="9">
        <v>0</v>
      </c>
    </row>
    <row r="30" spans="1:8" ht="63.75" customHeight="1">
      <c r="A30" s="7" t="s">
        <v>42</v>
      </c>
      <c r="B30" s="8" t="s">
        <v>9</v>
      </c>
      <c r="C30" s="9">
        <v>0</v>
      </c>
      <c r="D30" s="9">
        <v>718190.97</v>
      </c>
      <c r="E30" s="9">
        <v>718190.97</v>
      </c>
      <c r="F30" s="9">
        <v>0</v>
      </c>
      <c r="G30" s="9">
        <v>0</v>
      </c>
      <c r="H30" s="9">
        <v>0</v>
      </c>
    </row>
    <row r="31" spans="1:8" ht="51.75" customHeight="1">
      <c r="A31" s="7" t="s">
        <v>43</v>
      </c>
      <c r="B31" s="8" t="s">
        <v>10</v>
      </c>
      <c r="C31" s="9">
        <v>0</v>
      </c>
      <c r="D31" s="9">
        <v>721375</v>
      </c>
      <c r="E31" s="9">
        <v>721375</v>
      </c>
      <c r="F31" s="9">
        <v>0</v>
      </c>
      <c r="G31" s="9">
        <v>0</v>
      </c>
      <c r="H31" s="9">
        <v>0</v>
      </c>
    </row>
    <row r="32" spans="1:8" ht="49.5" customHeight="1">
      <c r="A32" s="7" t="s">
        <v>43</v>
      </c>
      <c r="B32" s="8" t="s">
        <v>89</v>
      </c>
      <c r="C32" s="9">
        <v>0</v>
      </c>
      <c r="D32" s="9">
        <v>3204000</v>
      </c>
      <c r="E32" s="9">
        <v>3204000</v>
      </c>
      <c r="F32" s="9">
        <v>0</v>
      </c>
      <c r="G32" s="9">
        <v>0</v>
      </c>
      <c r="H32" s="9">
        <v>0</v>
      </c>
    </row>
    <row r="33" spans="1:8" ht="65.25" customHeight="1">
      <c r="A33" s="7" t="s">
        <v>118</v>
      </c>
      <c r="B33" s="8" t="s">
        <v>109</v>
      </c>
      <c r="C33" s="9">
        <v>0</v>
      </c>
      <c r="D33" s="9">
        <v>434814151.5</v>
      </c>
      <c r="E33" s="9">
        <v>434814151.5</v>
      </c>
      <c r="F33" s="9">
        <v>0</v>
      </c>
      <c r="G33" s="9">
        <v>0</v>
      </c>
      <c r="H33" s="9">
        <v>0</v>
      </c>
    </row>
    <row r="34" spans="1:8" ht="143.25" customHeight="1">
      <c r="A34" s="7" t="s">
        <v>105</v>
      </c>
      <c r="B34" s="8" t="s">
        <v>110</v>
      </c>
      <c r="C34" s="9">
        <v>0</v>
      </c>
      <c r="D34" s="9">
        <v>447836830.5</v>
      </c>
      <c r="E34" s="9">
        <v>447836830.5</v>
      </c>
      <c r="F34" s="9">
        <v>0</v>
      </c>
      <c r="G34" s="9">
        <v>0</v>
      </c>
      <c r="H34" s="9">
        <v>0</v>
      </c>
    </row>
    <row r="35" spans="1:8" ht="33" customHeight="1">
      <c r="A35" s="7" t="s">
        <v>119</v>
      </c>
      <c r="B35" s="8" t="s">
        <v>111</v>
      </c>
      <c r="C35" s="9">
        <v>0</v>
      </c>
      <c r="D35" s="9">
        <v>381813499.99</v>
      </c>
      <c r="E35" s="9">
        <v>381813499.99</v>
      </c>
      <c r="F35" s="9">
        <v>0</v>
      </c>
      <c r="G35" s="9">
        <v>0</v>
      </c>
      <c r="H35" s="9">
        <v>0</v>
      </c>
    </row>
    <row r="36" spans="1:8" ht="159" customHeight="1">
      <c r="A36" s="7" t="s">
        <v>11</v>
      </c>
      <c r="B36" s="8" t="s">
        <v>12</v>
      </c>
      <c r="C36" s="9">
        <v>0</v>
      </c>
      <c r="D36" s="9">
        <v>623285.68</v>
      </c>
      <c r="E36" s="9">
        <v>623285.68</v>
      </c>
      <c r="F36" s="9">
        <v>0</v>
      </c>
      <c r="G36" s="9">
        <v>0</v>
      </c>
      <c r="H36" s="9">
        <v>0</v>
      </c>
    </row>
    <row r="37" spans="1:8" ht="31.5" customHeight="1">
      <c r="A37" s="7" t="s">
        <v>13</v>
      </c>
      <c r="B37" s="8" t="s">
        <v>14</v>
      </c>
      <c r="C37" s="9">
        <v>0</v>
      </c>
      <c r="D37" s="9">
        <v>1831738.87</v>
      </c>
      <c r="E37" s="9">
        <v>1831738.87</v>
      </c>
      <c r="F37" s="9">
        <v>0</v>
      </c>
      <c r="G37" s="9">
        <v>0</v>
      </c>
      <c r="H37" s="9">
        <v>0</v>
      </c>
    </row>
    <row r="38" spans="1:8" ht="34.5" customHeight="1">
      <c r="A38" s="7" t="s">
        <v>98</v>
      </c>
      <c r="B38" s="8" t="s">
        <v>101</v>
      </c>
      <c r="C38" s="9">
        <v>0</v>
      </c>
      <c r="D38" s="9">
        <v>310824.67</v>
      </c>
      <c r="E38" s="9">
        <v>310824.67</v>
      </c>
      <c r="F38" s="9">
        <v>0</v>
      </c>
      <c r="G38" s="9">
        <v>0</v>
      </c>
      <c r="H38" s="9">
        <v>0</v>
      </c>
    </row>
    <row r="39" spans="1:8" ht="51.75" customHeight="1">
      <c r="A39" s="7" t="s">
        <v>15</v>
      </c>
      <c r="B39" s="8" t="s">
        <v>16</v>
      </c>
      <c r="C39" s="9">
        <v>0</v>
      </c>
      <c r="D39" s="9">
        <v>61861585.29</v>
      </c>
      <c r="E39" s="9">
        <v>61861585.29</v>
      </c>
      <c r="F39" s="9">
        <v>0</v>
      </c>
      <c r="G39" s="9">
        <v>0</v>
      </c>
      <c r="H39" s="9">
        <v>0</v>
      </c>
    </row>
    <row r="40" spans="1:8" ht="131.25" customHeight="1">
      <c r="A40" s="7" t="s">
        <v>120</v>
      </c>
      <c r="B40" s="8" t="s">
        <v>112</v>
      </c>
      <c r="C40" s="9">
        <v>0</v>
      </c>
      <c r="D40" s="9">
        <v>15078900</v>
      </c>
      <c r="E40" s="9">
        <v>15078900</v>
      </c>
      <c r="F40" s="9">
        <v>0</v>
      </c>
      <c r="G40" s="9">
        <v>0</v>
      </c>
      <c r="H40" s="9">
        <v>0</v>
      </c>
    </row>
    <row r="41" spans="1:8" ht="84" customHeight="1">
      <c r="A41" s="7" t="s">
        <v>44</v>
      </c>
      <c r="B41" s="8" t="s">
        <v>17</v>
      </c>
      <c r="C41" s="9">
        <v>30.25</v>
      </c>
      <c r="D41" s="9">
        <v>0</v>
      </c>
      <c r="E41" s="9">
        <v>0</v>
      </c>
      <c r="F41" s="9">
        <v>231633.21</v>
      </c>
      <c r="G41" s="9">
        <v>231663.46</v>
      </c>
      <c r="H41" s="9">
        <v>0</v>
      </c>
    </row>
    <row r="42" spans="1:8" ht="21.75" customHeight="1">
      <c r="A42" s="7" t="s">
        <v>18</v>
      </c>
      <c r="B42" s="8" t="s">
        <v>19</v>
      </c>
      <c r="C42" s="9">
        <v>0</v>
      </c>
      <c r="D42" s="9">
        <v>51965699.97</v>
      </c>
      <c r="E42" s="9">
        <v>51965699.97</v>
      </c>
      <c r="F42" s="9">
        <v>0</v>
      </c>
      <c r="G42" s="9">
        <v>0</v>
      </c>
      <c r="H42" s="9">
        <v>0</v>
      </c>
    </row>
    <row r="43" spans="1:8" ht="95.25" customHeight="1">
      <c r="A43" s="7" t="s">
        <v>106</v>
      </c>
      <c r="B43" s="8" t="s">
        <v>113</v>
      </c>
      <c r="C43" s="9">
        <v>0</v>
      </c>
      <c r="D43" s="9">
        <v>197186831.46</v>
      </c>
      <c r="E43" s="9">
        <v>197186831.46</v>
      </c>
      <c r="F43" s="9">
        <v>0</v>
      </c>
      <c r="G43" s="9">
        <v>0</v>
      </c>
      <c r="H43" s="9">
        <v>0</v>
      </c>
    </row>
    <row r="44" spans="1:8" ht="98.25" customHeight="1">
      <c r="A44" s="7" t="s">
        <v>106</v>
      </c>
      <c r="B44" s="8" t="s">
        <v>113</v>
      </c>
      <c r="C44" s="9">
        <v>0</v>
      </c>
      <c r="D44" s="9">
        <v>0</v>
      </c>
      <c r="E44" s="9">
        <v>0</v>
      </c>
      <c r="F44" s="9">
        <v>79238137.84</v>
      </c>
      <c r="G44" s="9">
        <v>0</v>
      </c>
      <c r="H44" s="9">
        <v>79238137.84</v>
      </c>
    </row>
    <row r="45" spans="1:8" ht="23.25" customHeight="1">
      <c r="A45" s="7" t="s">
        <v>69</v>
      </c>
      <c r="B45" s="8" t="s">
        <v>70</v>
      </c>
      <c r="C45" s="9">
        <v>0</v>
      </c>
      <c r="D45" s="9">
        <v>11282100</v>
      </c>
      <c r="E45" s="9">
        <v>11282100</v>
      </c>
      <c r="F45" s="9">
        <v>0</v>
      </c>
      <c r="G45" s="9">
        <v>0</v>
      </c>
      <c r="H45" s="9">
        <v>0</v>
      </c>
    </row>
    <row r="46" spans="1:8" ht="49.5" customHeight="1">
      <c r="A46" s="7" t="s">
        <v>20</v>
      </c>
      <c r="B46" s="8" t="s">
        <v>56</v>
      </c>
      <c r="C46" s="9">
        <v>0</v>
      </c>
      <c r="D46" s="9">
        <v>11214000</v>
      </c>
      <c r="E46" s="9">
        <v>11214000</v>
      </c>
      <c r="F46" s="9">
        <v>0</v>
      </c>
      <c r="G46" s="9">
        <v>0</v>
      </c>
      <c r="H46" s="9">
        <v>0</v>
      </c>
    </row>
    <row r="47" spans="1:8" ht="84" customHeight="1">
      <c r="A47" s="7" t="s">
        <v>99</v>
      </c>
      <c r="B47" s="8" t="s">
        <v>102</v>
      </c>
      <c r="C47" s="9">
        <v>0</v>
      </c>
      <c r="D47" s="9">
        <v>4235086.82</v>
      </c>
      <c r="E47" s="9">
        <v>4235086.82</v>
      </c>
      <c r="F47" s="9">
        <v>0</v>
      </c>
      <c r="G47" s="9">
        <v>0</v>
      </c>
      <c r="H47" s="9">
        <v>0</v>
      </c>
    </row>
    <row r="48" spans="1:8" ht="51" customHeight="1">
      <c r="A48" s="7" t="s">
        <v>20</v>
      </c>
      <c r="B48" s="8" t="s">
        <v>77</v>
      </c>
      <c r="C48" s="9">
        <v>0</v>
      </c>
      <c r="D48" s="9">
        <v>556063428.02</v>
      </c>
      <c r="E48" s="9">
        <v>556063428.02</v>
      </c>
      <c r="F48" s="9">
        <v>0</v>
      </c>
      <c r="G48" s="9">
        <v>0</v>
      </c>
      <c r="H48" s="9">
        <v>0</v>
      </c>
    </row>
    <row r="49" spans="1:8" ht="162" customHeight="1">
      <c r="A49" s="7" t="s">
        <v>94</v>
      </c>
      <c r="B49" s="8" t="s">
        <v>90</v>
      </c>
      <c r="C49" s="9">
        <v>0</v>
      </c>
      <c r="D49" s="9">
        <v>3355600</v>
      </c>
      <c r="E49" s="9">
        <v>3355600</v>
      </c>
      <c r="F49" s="9" t="s">
        <v>117</v>
      </c>
      <c r="G49" s="9" t="s">
        <v>117</v>
      </c>
      <c r="H49" s="9">
        <v>0</v>
      </c>
    </row>
    <row r="50" spans="1:8" ht="145.5" customHeight="1">
      <c r="A50" s="7" t="s">
        <v>86</v>
      </c>
      <c r="B50" s="8" t="s">
        <v>78</v>
      </c>
      <c r="C50" s="9">
        <v>0</v>
      </c>
      <c r="D50" s="9">
        <v>9641200</v>
      </c>
      <c r="E50" s="9">
        <v>9641200</v>
      </c>
      <c r="F50" s="9" t="s">
        <v>117</v>
      </c>
      <c r="G50" s="9" t="s">
        <v>117</v>
      </c>
      <c r="H50" s="9">
        <v>0</v>
      </c>
    </row>
    <row r="51" spans="1:8" ht="129.75" customHeight="1">
      <c r="A51" s="7" t="s">
        <v>107</v>
      </c>
      <c r="B51" s="8" t="s">
        <v>114</v>
      </c>
      <c r="C51" s="9">
        <v>0</v>
      </c>
      <c r="D51" s="9">
        <v>13912900</v>
      </c>
      <c r="E51" s="9">
        <v>13912900</v>
      </c>
      <c r="F51" s="9">
        <v>0</v>
      </c>
      <c r="G51" s="9">
        <v>0</v>
      </c>
      <c r="H51" s="9">
        <v>0</v>
      </c>
    </row>
    <row r="52" spans="1:8" ht="36" customHeight="1">
      <c r="A52" s="7" t="s">
        <v>71</v>
      </c>
      <c r="B52" s="8" t="s">
        <v>72</v>
      </c>
      <c r="C52" s="9">
        <v>0</v>
      </c>
      <c r="D52" s="9">
        <v>27093989.86</v>
      </c>
      <c r="E52" s="9">
        <v>27093974.65</v>
      </c>
      <c r="F52" s="9">
        <v>0</v>
      </c>
      <c r="G52" s="9">
        <v>0</v>
      </c>
      <c r="H52" s="9">
        <v>15.21</v>
      </c>
    </row>
    <row r="53" spans="1:8" ht="98.25" customHeight="1">
      <c r="A53" s="7" t="s">
        <v>21</v>
      </c>
      <c r="B53" s="8" t="s">
        <v>22</v>
      </c>
      <c r="C53" s="9">
        <v>0</v>
      </c>
      <c r="D53" s="9">
        <v>19672700</v>
      </c>
      <c r="E53" s="9">
        <v>19672663.62</v>
      </c>
      <c r="F53" s="9">
        <v>0</v>
      </c>
      <c r="G53" s="9">
        <v>0</v>
      </c>
      <c r="H53" s="9">
        <v>36.38</v>
      </c>
    </row>
    <row r="54" spans="1:8" ht="98.25" customHeight="1">
      <c r="A54" s="7" t="s">
        <v>23</v>
      </c>
      <c r="B54" s="8" t="s">
        <v>24</v>
      </c>
      <c r="C54" s="9">
        <v>0</v>
      </c>
      <c r="D54" s="9">
        <v>1770307026.69</v>
      </c>
      <c r="E54" s="9">
        <v>1770307026.69</v>
      </c>
      <c r="F54" s="9">
        <v>0</v>
      </c>
      <c r="G54" s="9">
        <v>0</v>
      </c>
      <c r="H54" s="9">
        <v>0</v>
      </c>
    </row>
    <row r="55" spans="1:8" ht="99.75" customHeight="1">
      <c r="A55" s="7" t="s">
        <v>23</v>
      </c>
      <c r="B55" s="8" t="s">
        <v>24</v>
      </c>
      <c r="C55" s="9">
        <v>0</v>
      </c>
      <c r="D55" s="9">
        <v>0</v>
      </c>
      <c r="E55" s="9">
        <v>0</v>
      </c>
      <c r="F55" s="9">
        <v>5009323.72</v>
      </c>
      <c r="G55" s="9">
        <v>5009323.72</v>
      </c>
      <c r="H55" s="9">
        <v>0</v>
      </c>
    </row>
    <row r="56" spans="1:8" ht="66.75" customHeight="1">
      <c r="A56" s="7" t="s">
        <v>25</v>
      </c>
      <c r="B56" s="8" t="s">
        <v>26</v>
      </c>
      <c r="C56" s="9">
        <v>0</v>
      </c>
      <c r="D56" s="9">
        <v>25670800</v>
      </c>
      <c r="E56" s="9">
        <v>25670800</v>
      </c>
      <c r="F56" s="9">
        <v>0</v>
      </c>
      <c r="G56" s="9">
        <v>0</v>
      </c>
      <c r="H56" s="9">
        <v>0</v>
      </c>
    </row>
    <row r="57" spans="1:8" ht="129" customHeight="1">
      <c r="A57" s="7" t="s">
        <v>61</v>
      </c>
      <c r="B57" s="8" t="s">
        <v>62</v>
      </c>
      <c r="C57" s="9">
        <v>0</v>
      </c>
      <c r="D57" s="9">
        <v>1903500</v>
      </c>
      <c r="E57" s="9">
        <v>1903500</v>
      </c>
      <c r="F57" s="9">
        <v>0</v>
      </c>
      <c r="G57" s="9">
        <v>0</v>
      </c>
      <c r="H57" s="9">
        <v>0</v>
      </c>
    </row>
    <row r="58" spans="1:8" ht="66.75" customHeight="1">
      <c r="A58" s="7" t="s">
        <v>63</v>
      </c>
      <c r="B58" s="8" t="s">
        <v>64</v>
      </c>
      <c r="C58" s="9">
        <v>0</v>
      </c>
      <c r="D58" s="9">
        <v>6579377.36</v>
      </c>
      <c r="E58" s="9">
        <v>6579377.36</v>
      </c>
      <c r="F58" s="9">
        <v>0</v>
      </c>
      <c r="G58" s="9">
        <v>0</v>
      </c>
      <c r="H58" s="9">
        <v>0</v>
      </c>
    </row>
    <row r="59" spans="1:8" ht="66" customHeight="1">
      <c r="A59" s="7" t="s">
        <v>27</v>
      </c>
      <c r="B59" s="8" t="s">
        <v>28</v>
      </c>
      <c r="C59" s="9">
        <v>0</v>
      </c>
      <c r="D59" s="9">
        <v>26639847.71</v>
      </c>
      <c r="E59" s="9">
        <v>26639574.22</v>
      </c>
      <c r="F59" s="9">
        <v>0</v>
      </c>
      <c r="G59" s="9">
        <v>0</v>
      </c>
      <c r="H59" s="9">
        <v>273.49</v>
      </c>
    </row>
    <row r="60" spans="1:8" ht="67.5" customHeight="1">
      <c r="A60" s="7" t="s">
        <v>27</v>
      </c>
      <c r="B60" s="8" t="s">
        <v>28</v>
      </c>
      <c r="C60" s="9">
        <v>0</v>
      </c>
      <c r="D60" s="9">
        <v>0</v>
      </c>
      <c r="E60" s="9">
        <v>0</v>
      </c>
      <c r="F60" s="9">
        <v>8984844.41</v>
      </c>
      <c r="G60" s="9">
        <v>8984844.41</v>
      </c>
      <c r="H60" s="9">
        <v>0</v>
      </c>
    </row>
    <row r="61" spans="1:8" ht="66" customHeight="1">
      <c r="A61" s="7" t="s">
        <v>29</v>
      </c>
      <c r="B61" s="8" t="s">
        <v>30</v>
      </c>
      <c r="C61" s="9">
        <v>0</v>
      </c>
      <c r="D61" s="9">
        <v>1623600</v>
      </c>
      <c r="E61" s="9">
        <v>1623600</v>
      </c>
      <c r="F61" s="9">
        <v>0</v>
      </c>
      <c r="G61" s="9">
        <v>0</v>
      </c>
      <c r="H61" s="9">
        <v>0</v>
      </c>
    </row>
    <row r="62" spans="1:8" ht="69" customHeight="1">
      <c r="A62" s="7" t="s">
        <v>29</v>
      </c>
      <c r="B62" s="8" t="s">
        <v>30</v>
      </c>
      <c r="C62" s="9">
        <v>0</v>
      </c>
      <c r="D62" s="9">
        <v>0</v>
      </c>
      <c r="E62" s="9">
        <v>0</v>
      </c>
      <c r="F62" s="9">
        <v>1025237.55</v>
      </c>
      <c r="G62" s="9">
        <v>1025237.55</v>
      </c>
      <c r="H62" s="9">
        <v>0</v>
      </c>
    </row>
    <row r="63" spans="1:8" ht="191.25" customHeight="1">
      <c r="A63" s="7" t="s">
        <v>31</v>
      </c>
      <c r="B63" s="8" t="s">
        <v>32</v>
      </c>
      <c r="C63" s="9">
        <v>0</v>
      </c>
      <c r="D63" s="9">
        <v>11354600</v>
      </c>
      <c r="E63" s="9">
        <v>11354600</v>
      </c>
      <c r="F63" s="9">
        <v>0</v>
      </c>
      <c r="G63" s="9">
        <v>0</v>
      </c>
      <c r="H63" s="9">
        <v>0</v>
      </c>
    </row>
    <row r="64" spans="1:8" ht="144.75" customHeight="1">
      <c r="A64" s="7" t="s">
        <v>33</v>
      </c>
      <c r="B64" s="8" t="s">
        <v>34</v>
      </c>
      <c r="C64" s="9">
        <v>0</v>
      </c>
      <c r="D64" s="9">
        <v>10014722.17</v>
      </c>
      <c r="E64" s="9">
        <v>10014722.17</v>
      </c>
      <c r="F64" s="9">
        <v>0</v>
      </c>
      <c r="G64" s="9">
        <v>0</v>
      </c>
      <c r="H64" s="9">
        <v>0</v>
      </c>
    </row>
    <row r="65" spans="1:8" ht="97.5" customHeight="1">
      <c r="A65" s="7" t="s">
        <v>35</v>
      </c>
      <c r="B65" s="8" t="s">
        <v>36</v>
      </c>
      <c r="C65" s="9">
        <v>0</v>
      </c>
      <c r="D65" s="9">
        <v>5308500</v>
      </c>
      <c r="E65" s="9">
        <v>5308500</v>
      </c>
      <c r="F65" s="9">
        <v>0</v>
      </c>
      <c r="G65" s="9">
        <v>0</v>
      </c>
      <c r="H65" s="9">
        <v>0</v>
      </c>
    </row>
    <row r="66" spans="1:8" ht="98.25" customHeight="1">
      <c r="A66" s="7" t="s">
        <v>35</v>
      </c>
      <c r="B66" s="8" t="s">
        <v>36</v>
      </c>
      <c r="C66" s="9">
        <v>10253.35</v>
      </c>
      <c r="D66" s="9">
        <v>0</v>
      </c>
      <c r="E66" s="9">
        <v>0</v>
      </c>
      <c r="F66" s="9">
        <v>1359162.47</v>
      </c>
      <c r="G66" s="9">
        <v>1369415.82</v>
      </c>
      <c r="H66" s="9">
        <v>0</v>
      </c>
    </row>
    <row r="67" spans="1:8" ht="50.25" customHeight="1">
      <c r="A67" s="7" t="s">
        <v>20</v>
      </c>
      <c r="B67" s="8" t="s">
        <v>56</v>
      </c>
      <c r="C67" s="9">
        <v>0</v>
      </c>
      <c r="D67" s="9">
        <v>45213800</v>
      </c>
      <c r="E67" s="9">
        <v>45213800</v>
      </c>
      <c r="F67" s="9">
        <v>0</v>
      </c>
      <c r="G67" s="9">
        <v>0</v>
      </c>
      <c r="H67" s="9">
        <v>0</v>
      </c>
    </row>
    <row r="68" spans="1:8" ht="53.25" customHeight="1">
      <c r="A68" s="7" t="s">
        <v>20</v>
      </c>
      <c r="B68" s="8" t="s">
        <v>77</v>
      </c>
      <c r="C68" s="9">
        <v>0</v>
      </c>
      <c r="D68" s="9">
        <v>569603997.65</v>
      </c>
      <c r="E68" s="9">
        <v>569603997.65</v>
      </c>
      <c r="F68" s="9">
        <v>0</v>
      </c>
      <c r="G68" s="9">
        <v>0</v>
      </c>
      <c r="H68" s="9">
        <v>0</v>
      </c>
    </row>
    <row r="69" spans="1:8" ht="51" customHeight="1">
      <c r="A69" s="7" t="s">
        <v>79</v>
      </c>
      <c r="B69" s="8" t="s">
        <v>80</v>
      </c>
      <c r="C69" s="9">
        <v>0</v>
      </c>
      <c r="D69" s="9">
        <v>38729997.31</v>
      </c>
      <c r="E69" s="9">
        <v>38729997.31</v>
      </c>
      <c r="F69" s="9">
        <v>0</v>
      </c>
      <c r="G69" s="9">
        <v>0</v>
      </c>
      <c r="H69" s="9">
        <v>0</v>
      </c>
    </row>
    <row r="70" spans="1:8" ht="97.5" customHeight="1">
      <c r="A70" s="7" t="s">
        <v>100</v>
      </c>
      <c r="B70" s="8" t="s">
        <v>103</v>
      </c>
      <c r="C70" s="9">
        <v>0</v>
      </c>
      <c r="D70" s="9">
        <v>134696.15</v>
      </c>
      <c r="E70" s="9">
        <v>134696.15</v>
      </c>
      <c r="F70" s="9">
        <v>0</v>
      </c>
      <c r="G70" s="9">
        <v>0</v>
      </c>
      <c r="H70" s="9">
        <v>0</v>
      </c>
    </row>
    <row r="71" spans="1:8" ht="84" customHeight="1">
      <c r="A71" s="7" t="s">
        <v>121</v>
      </c>
      <c r="B71" s="8" t="s">
        <v>115</v>
      </c>
      <c r="C71" s="9">
        <v>0</v>
      </c>
      <c r="D71" s="9">
        <v>28655500</v>
      </c>
      <c r="E71" s="9">
        <v>28655500</v>
      </c>
      <c r="F71" s="9">
        <v>0</v>
      </c>
      <c r="G71" s="9">
        <v>0</v>
      </c>
      <c r="H71" s="9">
        <v>0</v>
      </c>
    </row>
    <row r="72" spans="1:8" ht="53.25" customHeight="1">
      <c r="A72" s="7" t="s">
        <v>73</v>
      </c>
      <c r="B72" s="8" t="s">
        <v>74</v>
      </c>
      <c r="C72" s="9">
        <v>0</v>
      </c>
      <c r="D72" s="9">
        <v>905278.72</v>
      </c>
      <c r="E72" s="9">
        <v>905278.72</v>
      </c>
      <c r="F72" s="9">
        <v>0</v>
      </c>
      <c r="G72" s="9">
        <v>0</v>
      </c>
      <c r="H72" s="9">
        <v>0</v>
      </c>
    </row>
    <row r="73" spans="1:8" ht="26.25" customHeight="1">
      <c r="A73" s="7" t="s">
        <v>75</v>
      </c>
      <c r="B73" s="8" t="s">
        <v>76</v>
      </c>
      <c r="C73" s="9">
        <v>0</v>
      </c>
      <c r="D73" s="9">
        <v>238503.41</v>
      </c>
      <c r="E73" s="9">
        <v>238503.41</v>
      </c>
      <c r="F73" s="9">
        <v>0</v>
      </c>
      <c r="G73" s="9">
        <v>0</v>
      </c>
      <c r="H73" s="9">
        <v>0</v>
      </c>
    </row>
    <row r="74" spans="1:8" ht="145.5" customHeight="1">
      <c r="A74" s="7" t="s">
        <v>33</v>
      </c>
      <c r="B74" s="8" t="s">
        <v>37</v>
      </c>
      <c r="C74" s="9">
        <v>0</v>
      </c>
      <c r="D74" s="9">
        <v>517900</v>
      </c>
      <c r="E74" s="9">
        <v>517900</v>
      </c>
      <c r="F74" s="9">
        <v>0</v>
      </c>
      <c r="G74" s="9">
        <v>0</v>
      </c>
      <c r="H74" s="9">
        <v>0</v>
      </c>
    </row>
    <row r="75" spans="1:8" s="19" customFormat="1" ht="192.75" customHeight="1">
      <c r="A75" s="7" t="s">
        <v>95</v>
      </c>
      <c r="B75" s="8" t="s">
        <v>91</v>
      </c>
      <c r="C75" s="9">
        <v>0</v>
      </c>
      <c r="D75" s="9">
        <v>48541554.74</v>
      </c>
      <c r="E75" s="9">
        <v>48541554.74</v>
      </c>
      <c r="F75" s="9">
        <v>0</v>
      </c>
      <c r="G75" s="9">
        <v>0</v>
      </c>
      <c r="H75" s="9">
        <v>0</v>
      </c>
    </row>
    <row r="76" spans="1:8" ht="145.5" customHeight="1">
      <c r="A76" s="7" t="s">
        <v>82</v>
      </c>
      <c r="B76" s="8" t="s">
        <v>81</v>
      </c>
      <c r="C76" s="9">
        <v>0</v>
      </c>
      <c r="D76" s="9">
        <v>507700</v>
      </c>
      <c r="E76" s="9">
        <v>507620</v>
      </c>
      <c r="F76" s="9">
        <v>0</v>
      </c>
      <c r="G76" s="9">
        <v>0</v>
      </c>
      <c r="H76" s="9">
        <v>80</v>
      </c>
    </row>
    <row r="77" spans="1:8" ht="51" customHeight="1">
      <c r="A77" s="7" t="s">
        <v>38</v>
      </c>
      <c r="B77" s="8" t="s">
        <v>39</v>
      </c>
      <c r="C77" s="9">
        <v>0</v>
      </c>
      <c r="D77" s="9">
        <v>1378100</v>
      </c>
      <c r="E77" s="9">
        <v>1378100</v>
      </c>
      <c r="F77" s="9">
        <v>0</v>
      </c>
      <c r="G77" s="9">
        <v>0</v>
      </c>
      <c r="H77" s="9">
        <v>0</v>
      </c>
    </row>
    <row r="78" spans="1:8" ht="144.75" customHeight="1">
      <c r="A78" s="7" t="s">
        <v>88</v>
      </c>
      <c r="B78" s="8" t="s">
        <v>92</v>
      </c>
      <c r="C78" s="9">
        <v>0</v>
      </c>
      <c r="D78" s="9">
        <v>8375500</v>
      </c>
      <c r="E78" s="9">
        <v>8375500</v>
      </c>
      <c r="F78" s="9">
        <v>0</v>
      </c>
      <c r="G78" s="9">
        <v>0</v>
      </c>
      <c r="H78" s="9">
        <v>0</v>
      </c>
    </row>
    <row r="79" spans="1:8" ht="38.25" customHeight="1">
      <c r="A79" s="7" t="s">
        <v>108</v>
      </c>
      <c r="B79" s="8" t="s">
        <v>116</v>
      </c>
      <c r="C79" s="9">
        <v>0</v>
      </c>
      <c r="D79" s="9">
        <v>5686100</v>
      </c>
      <c r="E79" s="9">
        <v>5686100</v>
      </c>
      <c r="F79" s="9">
        <v>0</v>
      </c>
      <c r="G79" s="9">
        <v>0</v>
      </c>
      <c r="H79" s="9">
        <v>0</v>
      </c>
    </row>
    <row r="80" spans="1:8" ht="54" customHeight="1">
      <c r="A80" s="7" t="s">
        <v>79</v>
      </c>
      <c r="B80" s="8" t="s">
        <v>80</v>
      </c>
      <c r="C80" s="9">
        <v>0</v>
      </c>
      <c r="D80" s="9">
        <v>10000000</v>
      </c>
      <c r="E80" s="9">
        <v>10000000</v>
      </c>
      <c r="F80" s="9">
        <v>0</v>
      </c>
      <c r="G80" s="9">
        <v>0</v>
      </c>
      <c r="H80" s="9">
        <v>0</v>
      </c>
    </row>
    <row r="81" spans="1:8" ht="52.5" customHeight="1">
      <c r="A81" s="7" t="s">
        <v>122</v>
      </c>
      <c r="B81" s="8" t="s">
        <v>65</v>
      </c>
      <c r="C81" s="9">
        <v>0</v>
      </c>
      <c r="D81" s="9">
        <v>209562757.25</v>
      </c>
      <c r="E81" s="9">
        <v>209549672.25</v>
      </c>
      <c r="F81" s="9">
        <v>0</v>
      </c>
      <c r="G81" s="9">
        <v>0</v>
      </c>
      <c r="H81" s="9">
        <v>13085</v>
      </c>
    </row>
    <row r="82" spans="1:8" ht="97.5" customHeight="1">
      <c r="A82" s="7" t="s">
        <v>83</v>
      </c>
      <c r="B82" s="8" t="s">
        <v>84</v>
      </c>
      <c r="C82" s="9">
        <v>0</v>
      </c>
      <c r="D82" s="9">
        <v>94324085</v>
      </c>
      <c r="E82" s="9">
        <v>94324085</v>
      </c>
      <c r="F82" s="9">
        <v>0</v>
      </c>
      <c r="G82" s="9">
        <v>0</v>
      </c>
      <c r="H82" s="9">
        <v>0</v>
      </c>
    </row>
    <row r="83" spans="1:8" ht="51.75" customHeight="1">
      <c r="A83" s="7" t="s">
        <v>66</v>
      </c>
      <c r="B83" s="8" t="s">
        <v>67</v>
      </c>
      <c r="C83" s="9">
        <v>21063</v>
      </c>
      <c r="D83" s="9">
        <v>0</v>
      </c>
      <c r="E83" s="9">
        <v>0</v>
      </c>
      <c r="F83" s="9">
        <v>350023.2</v>
      </c>
      <c r="G83" s="9">
        <v>333949.2</v>
      </c>
      <c r="H83" s="9">
        <v>37137</v>
      </c>
    </row>
    <row r="84" spans="1:8" ht="146.25" customHeight="1">
      <c r="A84" s="7" t="s">
        <v>87</v>
      </c>
      <c r="B84" s="8" t="s">
        <v>85</v>
      </c>
      <c r="C84" s="9">
        <v>0</v>
      </c>
      <c r="D84" s="9">
        <v>5387798.76</v>
      </c>
      <c r="E84" s="9">
        <v>5387798.76</v>
      </c>
      <c r="F84" s="9">
        <v>0</v>
      </c>
      <c r="G84" s="9">
        <v>0</v>
      </c>
      <c r="H84" s="9">
        <v>0</v>
      </c>
    </row>
    <row r="85" spans="1:8" ht="68.25" customHeight="1">
      <c r="A85" s="7" t="s">
        <v>68</v>
      </c>
      <c r="B85" s="8" t="s">
        <v>40</v>
      </c>
      <c r="C85" s="9">
        <v>0</v>
      </c>
      <c r="D85" s="9">
        <v>1446858</v>
      </c>
      <c r="E85" s="9">
        <v>1446858</v>
      </c>
      <c r="F85" s="9">
        <v>0</v>
      </c>
      <c r="G85" s="9">
        <v>0</v>
      </c>
      <c r="H85" s="9">
        <v>0</v>
      </c>
    </row>
    <row r="86" spans="1:8" ht="114" customHeight="1">
      <c r="A86" s="7" t="s">
        <v>96</v>
      </c>
      <c r="B86" s="8" t="s">
        <v>93</v>
      </c>
      <c r="C86" s="9">
        <v>0</v>
      </c>
      <c r="D86" s="9">
        <v>97986726.57</v>
      </c>
      <c r="E86" s="9">
        <v>97986726.57</v>
      </c>
      <c r="F86" s="9">
        <v>0</v>
      </c>
      <c r="G86" s="9">
        <v>0</v>
      </c>
      <c r="H86" s="9">
        <v>0</v>
      </c>
    </row>
    <row r="87" spans="1:8" ht="129" customHeight="1">
      <c r="A87" s="7" t="s">
        <v>45</v>
      </c>
      <c r="B87" s="8" t="s">
        <v>41</v>
      </c>
      <c r="C87" s="9">
        <v>0</v>
      </c>
      <c r="D87" s="9">
        <v>2061043.89</v>
      </c>
      <c r="E87" s="9">
        <v>2061043.89</v>
      </c>
      <c r="F87" s="9">
        <v>0</v>
      </c>
      <c r="G87" s="9">
        <v>0</v>
      </c>
      <c r="H87" s="9">
        <v>0</v>
      </c>
    </row>
    <row r="88" spans="1:8" ht="27.75" customHeight="1">
      <c r="A88" s="20" t="s">
        <v>97</v>
      </c>
      <c r="B88" s="21" t="s">
        <v>6</v>
      </c>
      <c r="C88" s="22">
        <f>SUM(C10)+C28</f>
        <v>31346.6</v>
      </c>
      <c r="D88" s="22">
        <f>SUM(D10)+D28</f>
        <v>7064007465.52</v>
      </c>
      <c r="E88" s="22">
        <f>SUM(E10)+E28</f>
        <v>7063992951.879999</v>
      </c>
      <c r="F88" s="22">
        <f>SUM(F10)+F28</f>
        <v>125777836.69999999</v>
      </c>
      <c r="G88" s="22">
        <f>SUM(G10)+G28</f>
        <v>46533908.46</v>
      </c>
      <c r="H88" s="22">
        <f>SUM(H10)+H28</f>
        <v>79289788.47999999</v>
      </c>
    </row>
  </sheetData>
  <sheetProtection/>
  <mergeCells count="5">
    <mergeCell ref="A5:H5"/>
    <mergeCell ref="A1:H1"/>
    <mergeCell ref="A2:H2"/>
    <mergeCell ref="A3:H3"/>
    <mergeCell ref="A7:H7"/>
  </mergeCells>
  <printOptions/>
  <pageMargins left="0.3937007874015748" right="0.3937007874015748" top="1.1811023622047245" bottom="0.3937007874015748" header="0.3937007874015748" footer="0.196850393700787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Царёва</dc:creator>
  <cp:keywords/>
  <dc:description/>
  <cp:lastModifiedBy>Марина В. Царёва</cp:lastModifiedBy>
  <cp:lastPrinted>2023-03-02T12:08:06Z</cp:lastPrinted>
  <dcterms:created xsi:type="dcterms:W3CDTF">2021-10-22T15:00:36Z</dcterms:created>
  <dcterms:modified xsi:type="dcterms:W3CDTF">2023-03-02T12:11:37Z</dcterms:modified>
  <cp:category/>
  <cp:version/>
  <cp:contentType/>
  <cp:contentStatus/>
</cp:coreProperties>
</file>